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45320B03-2B1A-44B1-843E-BE7B2961B2CD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'2020'!$B$3:$K$8</definedName>
    <definedName name="_xlnm.Print_Area" localSheetId="0">'2020'!$B$1:$K$9</definedName>
    <definedName name="Z_0BC20533_B5B9_4A39_99AF_1F1AFA4A7C92_.wvu.FilterData" localSheetId="0" hidden="1">'2020'!$B$3:$K$8</definedName>
    <definedName name="Z_18F10F39_7D24_4EF8_A4ED_4AB4D0467A69_.wvu.FilterData" localSheetId="0" hidden="1">'2020'!$B$3:$K$8</definedName>
    <definedName name="Z_1FD952FB_5886_47D8_AC91_F007D869D22F_.wvu.FilterData" localSheetId="0" hidden="1">'2020'!$B$3:$K$8</definedName>
    <definedName name="Z_2E01850F_65EA_4BF4_83F6_ACEE2F9D6CBB_.wvu.FilterData" localSheetId="0" hidden="1">'2020'!$B$3:$K$8</definedName>
    <definedName name="Z_3CD81BF3_BA24_4A42_A04E_48CF45118345_.wvu.FilterData" localSheetId="0" hidden="1">'2020'!$B$3:$K$8</definedName>
    <definedName name="Z_5A0F4B35_EF9B_4148_80F3_3BEEB5931938_.wvu.FilterData" localSheetId="0" hidden="1">'2020'!$B$3:$K$8</definedName>
    <definedName name="Z_5A0F4B35_EF9B_4148_80F3_3BEEB5931938_.wvu.PrintArea" localSheetId="0" hidden="1">'2020'!$B$1:$K$8</definedName>
    <definedName name="Z_6AAE7926_C9BC_4C3F_B6E0_63884779635C_.wvu.FilterData" localSheetId="0" hidden="1">'2020'!$B$3:$K$8</definedName>
    <definedName name="Z_89479F12_FD1C_42F0_9531_F2CB6EEBFE33_.wvu.FilterData" localSheetId="0" hidden="1">'2020'!$B$3:$K$8</definedName>
    <definedName name="Z_89479F12_FD1C_42F0_9531_F2CB6EEBFE33_.wvu.PrintArea" localSheetId="0" hidden="1">'2020'!$B$1:$K$8</definedName>
    <definedName name="Z_98B1B1A9_7FFA_4AA5_B78A_05F8AD3A4130_.wvu.FilterData" localSheetId="0" hidden="1">'2020'!$B$3:$K$8</definedName>
    <definedName name="Z_98B1B1A9_7FFA_4AA5_B78A_05F8AD3A4130_.wvu.PrintArea" localSheetId="0" hidden="1">'2020'!$B$1:$K$8</definedName>
    <definedName name="Z_9CA641CF_17B7_40DA_B28A_1BA46982BD0A_.wvu.FilterData" localSheetId="0" hidden="1">'2020'!$B$3:$K$8</definedName>
    <definedName name="Z_9D2609BE_DC0E_40A6_AF76_84134EF1641F_.wvu.FilterData" localSheetId="0" hidden="1">'2020'!$B$3:$K$8</definedName>
    <definedName name="Z_9D2609BE_DC0E_40A6_AF76_84134EF1641F_.wvu.PrintArea" localSheetId="0" hidden="1">'2020'!$B$1:$K$8</definedName>
    <definedName name="Z_9D330438_0D42_4779_B6A6_0195CE2BB9FD_.wvu.FilterData" localSheetId="0" hidden="1">'2020'!$B$3:$K$8</definedName>
    <definedName name="Z_9D330438_0D42_4779_B6A6_0195CE2BB9FD_.wvu.PrintArea" localSheetId="0" hidden="1">'2020'!$B$1:$K$8</definedName>
    <definedName name="Z_9EB98E91_321E_4EA3_B880_0AD82AB4DBAB_.wvu.FilterData" localSheetId="0" hidden="1">'2020'!$B$3:$K$8</definedName>
    <definedName name="Z_9ED73E1D_0AB0_4CD8_80D6_2146B5C9C506_.wvu.FilterData" localSheetId="0" hidden="1">'2020'!$B$3:$K$8</definedName>
    <definedName name="Z_A8661695_3471_45E4_90DE_FA390009C84E_.wvu.FilterData" localSheetId="0" hidden="1">'2020'!$B$3:$K$8</definedName>
    <definedName name="Z_CF4DE694_42DC_4766_A700_32098DD6919B_.wvu.FilterData" localSheetId="0" hidden="1">'2020'!$B$3:$K$8</definedName>
    <definedName name="Z_CF4DE694_42DC_4766_A700_32098DD6919B_.wvu.PrintArea" localSheetId="0" hidden="1">'2020'!$B$1:$K$8</definedName>
    <definedName name="Z_D56447D4_672F_4F41_8077_66016E9325C3_.wvu.FilterData" localSheetId="0" hidden="1">'2020'!$B$3:$K$8</definedName>
  </definedNames>
  <calcPr calcId="191029"/>
  <customWorkbookViews>
    <customWorkbookView name="Marcos Akira Kaneko - Modo de exibição pessoal" guid="{89479F12-FD1C-42F0-9531-F2CB6EEBFE33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4" i="1"/>
  <c r="E5" i="1"/>
  <c r="E7" i="1"/>
  <c r="E8" i="1"/>
</calcChain>
</file>

<file path=xl/sharedStrings.xml><?xml version="1.0" encoding="utf-8"?>
<sst xmlns="http://schemas.openxmlformats.org/spreadsheetml/2006/main" count="45" uniqueCount="20">
  <si>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</si>
  <si>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</si>
  <si>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</si>
  <si>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</si>
  <si>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</si>
  <si>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</si>
  <si>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</si>
  <si>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</si>
  <si>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</si>
  <si>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</si>
  <si>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</si>
  <si>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</si>
  <si>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</si>
  <si>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</si>
  <si>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</si>
  <si>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</si>
  <si>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</si>
  <si>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</si>
  <si>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</si>
  <si>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EMENDAS PARLAMENTARES VIA SES – REPASSES REALIZADOS PARA A FUNDAÇÃO FACULDADE DE MEDICINA CNPJ 56.577.059/0001-00 A PARTIR DE 2020 - EMENDAS INDICADAS EM 2020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</si>
</sst>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K24"/>
  <sheetViews>
    <sheetView showGridLines="0" tabSelected="1" topLeftCell="A5" zoomScaleNormal="100" zoomScalePageLayoutView="85" workbookViewId="0">
      <selection activeCell="B1" sqref="B1:K1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6384" width="8.796875" style="1"/>
  </cols>
  <sheetData>
    <row r="1" spans="2:11" ht="27.75" customHeight="1" x14ac:dyDescent="0.25">
      <c r="B1" s="26" t="s">
        <v>19</v>
      </c>
      <c r="C1" s="26"/>
      <c r="D1" s="26"/>
      <c r="E1" s="26"/>
      <c r="F1" s="26"/>
      <c r="G1" s="26"/>
      <c r="H1" s="26"/>
      <c r="I1" s="26"/>
      <c r="J1" s="26"/>
      <c r="K1" s="26"/>
    </row>
    <row r="2" spans="2:11" ht="12" customHeight="1" x14ac:dyDescent="0.25"/>
    <row r="3" spans="2:11" ht="44.25" customHeight="1" x14ac:dyDescent="0.25">
      <c r="B3" s="3" t="s">
        <v>5</v>
      </c>
      <c r="C3" s="3" t="s">
        <v>4</v>
      </c>
      <c r="D3" s="4" t="s">
        <v>6</v>
      </c>
      <c r="E3" s="4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5" t="s">
        <v>2</v>
      </c>
    </row>
    <row r="4" spans="2:11" s="13" customFormat="1" ht="66.75" customHeight="1" x14ac:dyDescent="0.25">
      <c r="B4" s="6" t="s">
        <v>15</v>
      </c>
      <c r="C4" s="7" t="s">
        <v>13</v>
      </c>
      <c r="D4" s="8">
        <v>1500000</v>
      </c>
      <c r="E4" s="8">
        <f t="shared" ref="E4:E8" si="0">D4</f>
        <v>1500000</v>
      </c>
      <c r="F4" s="9" t="s">
        <v>15</v>
      </c>
      <c r="G4" s="10" t="s">
        <v>9</v>
      </c>
      <c r="H4" s="11">
        <v>43858</v>
      </c>
      <c r="I4" s="10" t="s">
        <v>10</v>
      </c>
      <c r="J4" s="12" t="s">
        <v>18</v>
      </c>
      <c r="K4" s="10" t="s">
        <v>15</v>
      </c>
    </row>
    <row r="5" spans="2:11" s="13" customFormat="1" ht="66.75" customHeight="1" x14ac:dyDescent="0.25">
      <c r="B5" s="6" t="s">
        <v>15</v>
      </c>
      <c r="C5" s="7" t="s">
        <v>13</v>
      </c>
      <c r="D5" s="8">
        <v>3000000</v>
      </c>
      <c r="E5" s="8">
        <f t="shared" si="0"/>
        <v>3000000</v>
      </c>
      <c r="F5" s="9" t="s">
        <v>15</v>
      </c>
      <c r="G5" s="10" t="s">
        <v>9</v>
      </c>
      <c r="H5" s="11">
        <v>43858</v>
      </c>
      <c r="I5" s="10" t="s">
        <v>10</v>
      </c>
      <c r="J5" s="12" t="s">
        <v>18</v>
      </c>
      <c r="K5" s="10" t="s">
        <v>15</v>
      </c>
    </row>
    <row r="6" spans="2:11" s="13" customFormat="1" ht="66.75" customHeight="1" x14ac:dyDescent="0.25">
      <c r="B6" s="6" t="s">
        <v>15</v>
      </c>
      <c r="C6" s="7" t="s">
        <v>13</v>
      </c>
      <c r="D6" s="8">
        <v>1500000</v>
      </c>
      <c r="E6" s="8">
        <v>1500000</v>
      </c>
      <c r="F6" s="9" t="s">
        <v>15</v>
      </c>
      <c r="G6" s="10" t="s">
        <v>9</v>
      </c>
      <c r="H6" s="11">
        <v>43858</v>
      </c>
      <c r="I6" s="10" t="s">
        <v>10</v>
      </c>
      <c r="J6" s="12" t="s">
        <v>18</v>
      </c>
      <c r="K6" s="10" t="s">
        <v>15</v>
      </c>
    </row>
    <row r="7" spans="2:11" s="13" customFormat="1" ht="66.75" customHeight="1" x14ac:dyDescent="0.25">
      <c r="B7" s="14">
        <v>41260001</v>
      </c>
      <c r="C7" s="15" t="s">
        <v>16</v>
      </c>
      <c r="D7" s="16">
        <v>200000</v>
      </c>
      <c r="E7" s="17">
        <f t="shared" si="0"/>
        <v>200000</v>
      </c>
      <c r="F7" s="9" t="s">
        <v>15</v>
      </c>
      <c r="G7" s="10" t="s">
        <v>9</v>
      </c>
      <c r="H7" s="11">
        <v>44021</v>
      </c>
      <c r="I7" s="10" t="s">
        <v>10</v>
      </c>
      <c r="J7" s="18" t="s">
        <v>17</v>
      </c>
      <c r="K7" s="10" t="s">
        <v>15</v>
      </c>
    </row>
    <row r="8" spans="2:11" s="13" customFormat="1" ht="66.75" customHeight="1" x14ac:dyDescent="0.25">
      <c r="B8" s="14">
        <v>39380006</v>
      </c>
      <c r="C8" s="7" t="s">
        <v>14</v>
      </c>
      <c r="D8" s="16">
        <v>900000</v>
      </c>
      <c r="E8" s="17">
        <f t="shared" si="0"/>
        <v>900000</v>
      </c>
      <c r="F8" s="9" t="s">
        <v>15</v>
      </c>
      <c r="G8" s="10" t="s">
        <v>9</v>
      </c>
      <c r="H8" s="11">
        <v>43969</v>
      </c>
      <c r="I8" s="10" t="s">
        <v>10</v>
      </c>
      <c r="J8" s="18" t="s">
        <v>17</v>
      </c>
      <c r="K8" s="10" t="s">
        <v>15</v>
      </c>
    </row>
    <row r="9" spans="2:11" ht="41.25" customHeight="1" x14ac:dyDescent="0.25">
      <c r="B9" s="24" t="s">
        <v>11</v>
      </c>
      <c r="C9" s="25"/>
      <c r="D9" s="20">
        <f>SUM(D4:D8)</f>
        <v>7100000</v>
      </c>
      <c r="E9" s="21"/>
      <c r="F9" s="21"/>
      <c r="G9" s="21"/>
      <c r="H9" s="22"/>
      <c r="I9" s="19"/>
      <c r="J9" s="19"/>
      <c r="K9" s="19"/>
    </row>
    <row r="10" spans="2:11" x14ac:dyDescent="0.25">
      <c r="B10" s="23"/>
      <c r="C10" s="19"/>
      <c r="D10" s="19"/>
      <c r="E10" s="19"/>
      <c r="F10" s="19"/>
      <c r="G10" s="19"/>
      <c r="H10" s="23"/>
      <c r="I10" s="19"/>
      <c r="J10" s="19"/>
      <c r="K10" s="19"/>
    </row>
    <row r="11" spans="2:11" x14ac:dyDescent="0.25">
      <c r="B11" s="23"/>
      <c r="C11" s="19"/>
      <c r="D11" s="19"/>
      <c r="E11" s="19"/>
      <c r="F11" s="19"/>
      <c r="G11" s="19"/>
      <c r="H11" s="23"/>
      <c r="I11" s="19"/>
      <c r="J11" s="19"/>
      <c r="K11" s="19"/>
    </row>
    <row r="12" spans="2:11" x14ac:dyDescent="0.25">
      <c r="B12" s="23"/>
      <c r="C12" s="19"/>
      <c r="D12" s="19"/>
      <c r="E12" s="19"/>
      <c r="F12" s="19"/>
      <c r="G12" s="19"/>
      <c r="H12" s="23"/>
      <c r="I12" s="19"/>
      <c r="J12" s="19"/>
      <c r="K12" s="19"/>
    </row>
    <row r="13" spans="2:11" x14ac:dyDescent="0.25">
      <c r="B13" s="23"/>
      <c r="C13" s="19"/>
      <c r="D13" s="19"/>
      <c r="E13" s="19"/>
      <c r="F13" s="19"/>
      <c r="G13" s="19"/>
      <c r="H13" s="23"/>
      <c r="I13" s="19"/>
      <c r="J13" s="19"/>
      <c r="K13" s="19"/>
    </row>
    <row r="14" spans="2:11" x14ac:dyDescent="0.25">
      <c r="B14" s="23"/>
      <c r="C14" s="19"/>
      <c r="D14" s="19"/>
      <c r="E14" s="19"/>
      <c r="F14" s="19"/>
      <c r="G14" s="19"/>
      <c r="H14" s="23"/>
      <c r="I14" s="19"/>
      <c r="J14" s="19"/>
      <c r="K14" s="19"/>
    </row>
    <row r="15" spans="2:11" x14ac:dyDescent="0.25">
      <c r="B15" s="23"/>
      <c r="C15" s="19"/>
      <c r="D15" s="19"/>
      <c r="E15" s="19"/>
      <c r="F15" s="19"/>
      <c r="G15" s="19"/>
      <c r="H15" s="23"/>
      <c r="I15" s="19"/>
      <c r="J15" s="19"/>
      <c r="K15" s="19"/>
    </row>
    <row r="16" spans="2:11" x14ac:dyDescent="0.25">
      <c r="B16" s="23"/>
      <c r="C16" s="19"/>
      <c r="D16" s="19"/>
      <c r="E16" s="19"/>
      <c r="F16" s="19"/>
      <c r="G16" s="19"/>
      <c r="H16" s="23"/>
      <c r="I16" s="19"/>
      <c r="J16" s="19"/>
      <c r="K16" s="19"/>
    </row>
    <row r="17" spans="2:11" x14ac:dyDescent="0.25">
      <c r="B17" s="23"/>
      <c r="C17" s="19"/>
      <c r="D17" s="19"/>
      <c r="E17" s="19"/>
      <c r="F17" s="19"/>
      <c r="G17" s="19"/>
      <c r="H17" s="23"/>
      <c r="I17" s="19"/>
      <c r="J17" s="19"/>
      <c r="K17" s="19"/>
    </row>
    <row r="18" spans="2:11" x14ac:dyDescent="0.25">
      <c r="B18" s="23"/>
      <c r="C18" s="19"/>
      <c r="D18" s="19"/>
      <c r="E18" s="19"/>
      <c r="F18" s="19"/>
      <c r="G18" s="19"/>
      <c r="H18" s="23"/>
      <c r="I18" s="19"/>
      <c r="J18" s="19"/>
      <c r="K18" s="19"/>
    </row>
    <row r="19" spans="2:11" x14ac:dyDescent="0.25">
      <c r="B19" s="23"/>
      <c r="C19" s="19"/>
      <c r="D19" s="19"/>
      <c r="E19" s="19"/>
      <c r="F19" s="19"/>
      <c r="G19" s="19"/>
      <c r="H19" s="23"/>
      <c r="I19" s="19"/>
      <c r="J19" s="19"/>
      <c r="K19" s="19"/>
    </row>
    <row r="20" spans="2:11" x14ac:dyDescent="0.25">
      <c r="B20" s="23"/>
      <c r="C20" s="19"/>
      <c r="D20" s="19"/>
      <c r="E20" s="19"/>
      <c r="F20" s="19"/>
      <c r="G20" s="19"/>
      <c r="H20" s="23"/>
      <c r="I20" s="19"/>
      <c r="J20" s="19"/>
      <c r="K20" s="19"/>
    </row>
    <row r="21" spans="2:11" x14ac:dyDescent="0.25">
      <c r="B21" s="23"/>
      <c r="C21" s="19"/>
      <c r="D21" s="19"/>
      <c r="E21" s="19"/>
      <c r="F21" s="19"/>
      <c r="G21" s="19"/>
      <c r="H21" s="23"/>
      <c r="I21" s="19"/>
      <c r="J21" s="19"/>
      <c r="K21" s="19"/>
    </row>
    <row r="22" spans="2:11" x14ac:dyDescent="0.25">
      <c r="B22" s="23"/>
      <c r="C22" s="19"/>
      <c r="D22" s="19"/>
      <c r="E22" s="19"/>
      <c r="F22" s="19"/>
      <c r="G22" s="19"/>
      <c r="H22" s="23"/>
      <c r="I22" s="19"/>
      <c r="J22" s="19"/>
      <c r="K22" s="19"/>
    </row>
    <row r="23" spans="2:11" x14ac:dyDescent="0.25">
      <c r="B23" s="23"/>
      <c r="C23" s="19"/>
      <c r="D23" s="19"/>
      <c r="E23" s="19"/>
      <c r="F23" s="19"/>
      <c r="G23" s="19"/>
      <c r="H23" s="23"/>
      <c r="I23" s="19"/>
      <c r="J23" s="19"/>
      <c r="K23" s="19"/>
    </row>
    <row r="24" spans="2:11" x14ac:dyDescent="0.25">
      <c r="B24" s="23"/>
      <c r="C24" s="19"/>
      <c r="D24" s="19"/>
      <c r="E24" s="19"/>
      <c r="F24" s="19"/>
      <c r="G24" s="19"/>
      <c r="H24" s="23"/>
      <c r="I24" s="19"/>
      <c r="J24" s="19"/>
      <c r="K24" s="19"/>
    </row>
  </sheetData>
  <customSheetViews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39FF1ABF-AA89-44CA-9220-083B7746E5C8}">
        <filterColumn colId="7">
          <filters>
            <dateGroupItem year="2020" dateTimeGrouping="year"/>
          </filters>
        </filterColumn>
      </autoFilter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9D9F97B3-35FD-4220-A48E-4DB28D43117D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3"/>
      <headerFooter>
        <oddHeader>&amp;L&amp;G&amp;R&amp;G</oddHeader>
      </headerFooter>
      <autoFilter ref="B3:L9" xr:uid="{4467951F-D590-4EAF-8A16-17B374F8D041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4"/>
      <headerFooter>
        <oddHeader>&amp;L&amp;G&amp;R&amp;G</oddHeader>
      </headerFooter>
      <autoFilter ref="B3:L9" xr:uid="{B91227A6-21FD-4835-97E6-B44DE1B238AD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E209A8F8-A861-4A77-BBE6-5A5B876C8217}"/>
    </customSheetView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8516280F-DDB8-406C-8E8C-80E5966F85A2}">
        <filterColumn colId="7">
          <filters>
            <dateGroupItem year="2020" dateTimeGrouping="year"/>
          </filters>
        </filterColumn>
      </autoFilter>
    </customSheetView>
  </customSheetViews>
  <mergeCells count="2">
    <mergeCell ref="B9:C9"/>
    <mergeCell ref="B1:K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6DC51-D325-4E0A-9CE4-743FA38B1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E4F8D2-202B-4632-BB68-6C1453C3CB4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2025-05-05T11:16:46Z</cp:lastPrinted>
  <dcterms:created xsi:type="dcterms:W3CDTF">2025-02-03T13:29:52Z</dcterms:created>
  <dcterms:modified xsi:type="dcterms:W3CDTF">2025-09-05T14:05:17Z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